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performance" sheetId="1" r:id="rId1"/>
    <sheet name="time difference" sheetId="3" r:id="rId2"/>
    <sheet name="user_behavior" sheetId="2" r:id="rId3"/>
  </sheets>
  <definedNames/>
  <calcPr calcId="152511"/>
</workbook>
</file>

<file path=xl/sharedStrings.xml><?xml version="1.0" encoding="utf-8"?>
<sst xmlns="http://schemas.openxmlformats.org/spreadsheetml/2006/main" count="145" uniqueCount="62">
  <si>
    <t>T1</t>
  </si>
  <si>
    <t>wrong value feedback</t>
  </si>
  <si>
    <t>wrong path feedback</t>
  </si>
  <si>
    <t>correct feedback</t>
  </si>
  <si>
    <t>unclear feedback</t>
  </si>
  <si>
    <t>skips</t>
  </si>
  <si>
    <t>additional clicks</t>
  </si>
  <si>
    <t>undo</t>
  </si>
  <si>
    <t xml:space="preserve">Meng Guozhu  </t>
  </si>
  <si>
    <t>Du Xiaoning</t>
  </si>
  <si>
    <t>Li Yuekang</t>
  </si>
  <si>
    <t>Wang Jingyi</t>
  </si>
  <si>
    <t>Chen Hongxu</t>
  </si>
  <si>
    <t>Chen Chi</t>
  </si>
  <si>
    <t>Sow Jingkai</t>
  </si>
  <si>
    <t>Chen Chunyang</t>
  </si>
  <si>
    <t>Avg</t>
  </si>
  <si>
    <t>T2</t>
  </si>
  <si>
    <t>generate trace</t>
  </si>
  <si>
    <t>T3</t>
  </si>
  <si>
    <t>Chen Chi</t>
  </si>
  <si>
    <t>Zhengzhi</t>
  </si>
  <si>
    <t>junjie</t>
  </si>
  <si>
    <t>sanjeev</t>
  </si>
  <si>
    <t>Lijin</t>
  </si>
  <si>
    <t>hanlei</t>
  </si>
  <si>
    <t>Gaosha</t>
  </si>
  <si>
    <t>bihuan</t>
  </si>
  <si>
    <t>weilei</t>
  </si>
  <si>
    <t>bug1</t>
  </si>
  <si>
    <t>y</t>
  </si>
  <si>
    <t>y</t>
  </si>
  <si>
    <t>y</t>
  </si>
  <si>
    <t>bug2</t>
  </si>
  <si>
    <t>bug3</t>
  </si>
  <si>
    <t>y</t>
  </si>
  <si>
    <t>time1</t>
  </si>
  <si>
    <t>time2</t>
  </si>
  <si>
    <t>time3</t>
  </si>
  <si>
    <t>avg bug</t>
  </si>
  <si>
    <t>avg time</t>
  </si>
  <si>
    <t>wang jingyi</t>
  </si>
  <si>
    <t>Sow Jingkai</t>
  </si>
  <si>
    <t>Meng Guozhu</t>
  </si>
  <si>
    <t>Li Yuekang</t>
  </si>
  <si>
    <t>Hong Xu</t>
  </si>
  <si>
    <t>Du Xiaoning</t>
  </si>
  <si>
    <t>Chen Chunyang</t>
  </si>
  <si>
    <t>chen chi</t>
  </si>
  <si>
    <t>bug1</t>
  </si>
  <si>
    <t>bug2</t>
  </si>
  <si>
    <t>y</t>
  </si>
  <si>
    <t>time1</t>
  </si>
  <si>
    <t>avg time</t>
  </si>
  <si>
    <t>Microbat</t>
  </si>
  <si>
    <t>Whyline</t>
  </si>
  <si>
    <t>Diff</t>
  </si>
  <si>
    <t>Task1</t>
  </si>
  <si>
    <t>Task2</t>
  </si>
  <si>
    <t>Task3</t>
  </si>
  <si>
    <t>Total Diff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</si>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</sst>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/>
    <xf numFmtId="0" fontId="3" fillId="0" borderId="0" xfId="0" applyFont="1"/>
    <xf numFmtId="0" fontId="3" fillId="0" borderId="0" xfId="0" applyFont="1"/>
    <xf numFmtId="0" fontId="4" fillId="0" borderId="0" xfId="20">
      <alignment/>
      <protection/>
    </xf>
    <xf numFmtId="176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J19" sqref="J19"/>
    </sheetView>
  </sheetViews>
  <sheetFormatPr defaultColWidth="9.140625" defaultRowHeight="15"/>
  <sheetData>
    <row r="1" spans="1:9" ht="15">
      <c r="A1" s="5"/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7" t="s">
        <v>26</v>
      </c>
      <c r="H1" s="7" t="s">
        <v>27</v>
      </c>
      <c r="I1" s="7" t="s">
        <v>28</v>
      </c>
    </row>
    <row r="2" spans="1:9" ht="15">
      <c r="A2" s="5" t="s">
        <v>29</v>
      </c>
      <c r="B2" s="7" t="s">
        <v>30</v>
      </c>
      <c r="C2" s="7" t="s">
        <v>31</v>
      </c>
      <c r="D2" s="7" t="s">
        <v>32</v>
      </c>
      <c r="E2" s="7" t="s">
        <v>32</v>
      </c>
      <c r="F2" s="7" t="s">
        <v>32</v>
      </c>
      <c r="G2" s="7" t="s">
        <v>32</v>
      </c>
      <c r="H2" s="7" t="s">
        <v>32</v>
      </c>
      <c r="I2" s="7" t="s">
        <v>31</v>
      </c>
    </row>
    <row r="3" spans="1:9" ht="15">
      <c r="A3" s="5" t="s">
        <v>33</v>
      </c>
      <c r="B3" s="7" t="s">
        <v>31</v>
      </c>
      <c r="C3" s="7" t="s">
        <v>32</v>
      </c>
      <c r="D3" s="7" t="s">
        <v>31</v>
      </c>
      <c r="E3" s="7" t="s">
        <v>32</v>
      </c>
      <c r="F3" s="7" t="s">
        <v>32</v>
      </c>
      <c r="G3" s="7" t="s">
        <v>31</v>
      </c>
      <c r="H3" s="7" t="s">
        <v>32</v>
      </c>
      <c r="I3" s="7" t="s">
        <v>32</v>
      </c>
    </row>
    <row r="4" spans="1:9" ht="15">
      <c r="A4" s="5" t="s">
        <v>34</v>
      </c>
      <c r="B4" s="7" t="s">
        <v>31</v>
      </c>
      <c r="C4" s="7" t="s">
        <v>31</v>
      </c>
      <c r="D4" s="7" t="s">
        <v>31</v>
      </c>
      <c r="E4" s="7" t="s">
        <v>31</v>
      </c>
      <c r="F4" s="7" t="s">
        <v>31</v>
      </c>
      <c r="G4" s="7" t="s">
        <v>31</v>
      </c>
      <c r="H4" s="7" t="s">
        <v>31</v>
      </c>
      <c r="I4" s="7" t="s">
        <v>31</v>
      </c>
    </row>
    <row r="5" spans="1:9" ht="15">
      <c r="A5" s="5" t="s">
        <v>36</v>
      </c>
      <c r="B5" s="8">
        <v>25.3</v>
      </c>
      <c r="C5" s="8">
        <v>36.2</v>
      </c>
      <c r="D5" s="8">
        <v>10.2</v>
      </c>
      <c r="E5" s="8">
        <v>35.2</v>
      </c>
      <c r="F5" s="8">
        <v>48.6</v>
      </c>
      <c r="G5" s="8">
        <v>27.2</v>
      </c>
      <c r="H5" s="8">
        <v>15.5</v>
      </c>
      <c r="I5" s="8">
        <v>42.3</v>
      </c>
    </row>
    <row r="6" spans="1:9" ht="15">
      <c r="A6" s="5" t="s">
        <v>37</v>
      </c>
      <c r="B6" s="8">
        <v>10.1</v>
      </c>
      <c r="C6" s="8">
        <v>32.7</v>
      </c>
      <c r="D6" s="8">
        <v>25.5</v>
      </c>
      <c r="E6" s="8">
        <v>35.1</v>
      </c>
      <c r="F6" s="8">
        <v>39.5</v>
      </c>
      <c r="G6" s="8">
        <v>47.4</v>
      </c>
      <c r="H6" s="8">
        <v>18</v>
      </c>
      <c r="I6" s="8">
        <v>34.8</v>
      </c>
    </row>
    <row r="7" spans="1:9" ht="15">
      <c r="A7" s="5" t="s">
        <v>38</v>
      </c>
      <c r="B7" s="8">
        <v>19.5</v>
      </c>
      <c r="C7" s="8">
        <v>25.1</v>
      </c>
      <c r="D7" s="8">
        <v>25.4</v>
      </c>
      <c r="E7" s="8">
        <v>35.3</v>
      </c>
      <c r="F7" s="8">
        <v>43.4</v>
      </c>
      <c r="G7" s="8">
        <v>22.5</v>
      </c>
      <c r="H7" s="8">
        <v>12.1</v>
      </c>
      <c r="I7" s="8">
        <v>13</v>
      </c>
    </row>
    <row r="8" spans="1:9" ht="15">
      <c r="A8" s="5" t="s">
        <v>39</v>
      </c>
      <c r="B8" s="8">
        <f>COUNTIF(B2:B4,"y")</f>
        <v>3</v>
      </c>
      <c r="C8" s="8">
        <f aca="true" t="shared" si="0" ref="C8:I8">COUNTIF(C2:C4,"y")</f>
        <v>3</v>
      </c>
      <c r="D8" s="8">
        <f t="shared" si="0"/>
        <v>3</v>
      </c>
      <c r="E8" s="8">
        <f t="shared" si="0"/>
        <v>3</v>
      </c>
      <c r="F8" s="8">
        <f t="shared" si="0"/>
        <v>3</v>
      </c>
      <c r="G8" s="8">
        <f t="shared" si="0"/>
        <v>3</v>
      </c>
      <c r="H8" s="8">
        <f t="shared" si="0"/>
        <v>3</v>
      </c>
      <c r="I8" s="8">
        <f t="shared" si="0"/>
        <v>3</v>
      </c>
    </row>
    <row r="9" spans="1:9" ht="15">
      <c r="A9" s="5" t="s">
        <v>40</v>
      </c>
      <c r="B9" s="8">
        <f>AVERAGE(B5:B7)</f>
        <v>18.3</v>
      </c>
      <c r="C9" s="8">
        <f aca="true" t="shared" si="1" ref="C9:I9">AVERAGE(C5:C7)</f>
        <v>31.333333333333332</v>
      </c>
      <c r="D9" s="8">
        <f t="shared" si="1"/>
        <v>20.366666666666667</v>
      </c>
      <c r="E9" s="8">
        <f t="shared" si="1"/>
        <v>35.2</v>
      </c>
      <c r="F9" s="8">
        <f t="shared" si="1"/>
        <v>43.833333333333336</v>
      </c>
      <c r="G9" s="8">
        <f t="shared" si="1"/>
        <v>32.36666666666667</v>
      </c>
      <c r="H9" s="8">
        <f t="shared" si="1"/>
        <v>15.200000000000001</v>
      </c>
      <c r="I9" s="8">
        <f t="shared" si="1"/>
        <v>30.03333333333333</v>
      </c>
    </row>
    <row r="10" spans="1:9" ht="15">
      <c r="A10" s="5"/>
      <c r="B10" s="7"/>
      <c r="C10" s="7"/>
      <c r="D10" s="7"/>
      <c r="E10" s="7"/>
      <c r="F10" s="7"/>
      <c r="G10" s="7"/>
      <c r="H10" s="7"/>
      <c r="I10" s="7"/>
    </row>
    <row r="11" spans="1:9" ht="15">
      <c r="A11" s="5"/>
      <c r="B11" s="7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</row>
    <row r="12" spans="1:9" ht="15">
      <c r="A12" s="5" t="s">
        <v>49</v>
      </c>
      <c r="B12" s="7" t="s">
        <v>31</v>
      </c>
      <c r="C12" s="7" t="s">
        <v>31</v>
      </c>
      <c r="D12" s="7" t="s">
        <v>31</v>
      </c>
      <c r="E12" s="7" t="s">
        <v>32</v>
      </c>
      <c r="F12" s="7" t="s">
        <v>32</v>
      </c>
      <c r="G12" s="7" t="s">
        <v>32</v>
      </c>
      <c r="H12" s="7" t="s">
        <v>32</v>
      </c>
      <c r="I12" s="7" t="s">
        <v>31</v>
      </c>
    </row>
    <row r="13" spans="1:9" ht="15">
      <c r="A13" s="5" t="s">
        <v>50</v>
      </c>
      <c r="B13" s="7" t="s">
        <v>31</v>
      </c>
      <c r="C13" s="7" t="s">
        <v>35</v>
      </c>
      <c r="D13" s="7" t="s">
        <v>32</v>
      </c>
      <c r="E13" s="7" t="s">
        <v>32</v>
      </c>
      <c r="F13" s="7" t="s">
        <v>32</v>
      </c>
      <c r="G13" s="7" t="s">
        <v>32</v>
      </c>
      <c r="H13" s="7" t="s">
        <v>32</v>
      </c>
      <c r="I13" s="7" t="s">
        <v>31</v>
      </c>
    </row>
    <row r="14" spans="1:9" ht="15">
      <c r="A14" s="5" t="s">
        <v>34</v>
      </c>
      <c r="B14" s="7" t="s">
        <v>31</v>
      </c>
      <c r="C14" s="7" t="s">
        <v>32</v>
      </c>
      <c r="D14" s="7" t="s">
        <v>31</v>
      </c>
      <c r="E14" s="7" t="s">
        <v>32</v>
      </c>
      <c r="F14" s="7" t="s">
        <v>35</v>
      </c>
      <c r="G14" s="7" t="s">
        <v>32</v>
      </c>
      <c r="H14" s="7" t="s">
        <v>51</v>
      </c>
      <c r="I14" s="7" t="s">
        <v>32</v>
      </c>
    </row>
    <row r="15" spans="1:9" ht="15">
      <c r="A15" s="5" t="s">
        <v>52</v>
      </c>
      <c r="B15" s="8">
        <v>12.1</v>
      </c>
      <c r="C15" s="8">
        <v>12.2</v>
      </c>
      <c r="D15" s="8">
        <v>5.7</v>
      </c>
      <c r="E15" s="8">
        <v>9.7</v>
      </c>
      <c r="F15" s="8">
        <v>20.4</v>
      </c>
      <c r="G15" s="8">
        <v>10</v>
      </c>
      <c r="H15" s="8">
        <v>33.2</v>
      </c>
      <c r="I15" s="8">
        <v>16</v>
      </c>
    </row>
    <row r="16" spans="1:9" ht="15">
      <c r="A16" s="5" t="s">
        <v>37</v>
      </c>
      <c r="B16" s="8">
        <v>9.5</v>
      </c>
      <c r="C16" s="8">
        <v>10.7</v>
      </c>
      <c r="D16" s="8">
        <v>8.1</v>
      </c>
      <c r="E16" s="8">
        <v>4.2</v>
      </c>
      <c r="F16" s="8">
        <v>7.3</v>
      </c>
      <c r="G16" s="8">
        <v>9.8</v>
      </c>
      <c r="H16" s="8">
        <v>22.9</v>
      </c>
      <c r="I16" s="8">
        <v>11.4</v>
      </c>
    </row>
    <row r="17" spans="1:9" ht="15">
      <c r="A17" s="5" t="s">
        <v>38</v>
      </c>
      <c r="B17" s="8">
        <v>10.5</v>
      </c>
      <c r="C17" s="8">
        <v>11.2</v>
      </c>
      <c r="D17" s="8">
        <v>10</v>
      </c>
      <c r="E17" s="8">
        <v>7</v>
      </c>
      <c r="F17" s="8">
        <v>13.5</v>
      </c>
      <c r="G17" s="8">
        <v>7.8</v>
      </c>
      <c r="H17" s="8">
        <v>12.6</v>
      </c>
      <c r="I17" s="8">
        <v>6.5</v>
      </c>
    </row>
    <row r="18" spans="1:9" ht="15">
      <c r="A18" s="5" t="s">
        <v>39</v>
      </c>
      <c r="B18" s="8">
        <f>COUNTIF(B12:B14,"y")</f>
        <v>3</v>
      </c>
      <c r="C18" s="8">
        <f aca="true" t="shared" si="2" ref="C18:I18">COUNTIF(C12:C14,"y")</f>
        <v>3</v>
      </c>
      <c r="D18" s="8">
        <f t="shared" si="2"/>
        <v>3</v>
      </c>
      <c r="E18" s="8">
        <f t="shared" si="2"/>
        <v>3</v>
      </c>
      <c r="F18" s="8">
        <f t="shared" si="2"/>
        <v>3</v>
      </c>
      <c r="G18" s="8">
        <f t="shared" si="2"/>
        <v>3</v>
      </c>
      <c r="H18" s="8">
        <f t="shared" si="2"/>
        <v>3</v>
      </c>
      <c r="I18" s="8">
        <f t="shared" si="2"/>
        <v>3</v>
      </c>
    </row>
    <row r="19" spans="1:9" ht="15">
      <c r="A19" s="5" t="s">
        <v>53</v>
      </c>
      <c r="B19" s="8">
        <f>AVERAGE(B15:B17)</f>
        <v>10.700000000000001</v>
      </c>
      <c r="C19" s="8">
        <f aca="true" t="shared" si="3" ref="C19:I19">AVERAGE(C15:C17)</f>
        <v>11.366666666666665</v>
      </c>
      <c r="D19" s="8">
        <f t="shared" si="3"/>
        <v>7.933333333333334</v>
      </c>
      <c r="E19" s="8">
        <f t="shared" si="3"/>
        <v>6.966666666666666</v>
      </c>
      <c r="F19" s="8">
        <f t="shared" si="3"/>
        <v>13.733333333333334</v>
      </c>
      <c r="G19" s="8">
        <f t="shared" si="3"/>
        <v>9.200000000000001</v>
      </c>
      <c r="H19" s="8">
        <f t="shared" si="3"/>
        <v>22.900000000000002</v>
      </c>
      <c r="I19" s="8">
        <f t="shared" si="3"/>
        <v>11.299999999999999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F14" sqref="F14"/>
    </sheetView>
  </sheetViews>
  <sheetFormatPr defaultColWidth="9.140625" defaultRowHeight="15"/>
  <cols>
    <col min="1" max="16384" width="9.00390625" style="5" customWidth="1"/>
  </cols>
  <sheetData>
    <row r="1" spans="1:11" ht="15">
      <c r="A1" s="10" t="s">
        <v>57</v>
      </c>
      <c r="B1" s="10"/>
      <c r="C1" s="10"/>
      <c r="D1" s="10" t="s">
        <v>58</v>
      </c>
      <c r="E1" s="10"/>
      <c r="F1" s="10"/>
      <c r="G1" s="10" t="s">
        <v>59</v>
      </c>
      <c r="H1" s="10"/>
      <c r="I1" s="10"/>
      <c r="K1" s="5" t="s">
        <v>60</v>
      </c>
    </row>
    <row r="2" spans="1:11" ht="15">
      <c r="A2" s="5" t="s">
        <v>54</v>
      </c>
      <c r="B2" s="5" t="s">
        <v>55</v>
      </c>
      <c r="C2" s="5" t="s">
        <v>56</v>
      </c>
      <c r="D2" s="5" t="s">
        <v>54</v>
      </c>
      <c r="E2" s="5" t="s">
        <v>55</v>
      </c>
      <c r="F2" s="5" t="s">
        <v>56</v>
      </c>
      <c r="G2" s="5" t="s">
        <v>54</v>
      </c>
      <c r="H2" s="5" t="s">
        <v>55</v>
      </c>
      <c r="I2" s="5" t="s">
        <v>56</v>
      </c>
      <c r="K2" s="5">
        <v>0.6322580645161291</v>
      </c>
    </row>
    <row r="3" spans="1:11" ht="15">
      <c r="A3" s="8">
        <v>5.7</v>
      </c>
      <c r="B3" s="8">
        <v>15.5</v>
      </c>
      <c r="C3" s="5">
        <f>(B3-A3)/B3</f>
        <v>0.6322580645161291</v>
      </c>
      <c r="D3" s="8">
        <v>8.1</v>
      </c>
      <c r="E3" s="8">
        <v>18</v>
      </c>
      <c r="F3" s="5">
        <f>(E3-D3)/E3</f>
        <v>0.55</v>
      </c>
      <c r="G3" s="8">
        <v>10</v>
      </c>
      <c r="H3" s="8">
        <v>12.1</v>
      </c>
      <c r="I3" s="5">
        <f>(H3-G3)/H3</f>
        <v>0.17355371900826444</v>
      </c>
      <c r="K3" s="5">
        <v>0.019607843137254832</v>
      </c>
    </row>
    <row r="4" spans="1:11" ht="15">
      <c r="A4" s="8">
        <v>10</v>
      </c>
      <c r="B4" s="8">
        <v>10.2</v>
      </c>
      <c r="C4" s="5">
        <f aca="true" t="shared" si="0" ref="C4:C10">(B4-A4)/B4</f>
        <v>0.019607843137254832</v>
      </c>
      <c r="D4" s="8">
        <v>9.8</v>
      </c>
      <c r="E4" s="8">
        <v>25.5</v>
      </c>
      <c r="F4" s="5">
        <f aca="true" t="shared" si="1" ref="F4:F10">(E4-D4)/E4</f>
        <v>0.6156862745098038</v>
      </c>
      <c r="G4" s="8">
        <v>7.8</v>
      </c>
      <c r="H4" s="8">
        <v>25.4</v>
      </c>
      <c r="I4" s="5">
        <f aca="true" t="shared" si="2" ref="I4:I10">(H4-G4)/H4</f>
        <v>0.6929133858267716</v>
      </c>
      <c r="K4" s="5">
        <v>0.616600790513834</v>
      </c>
    </row>
    <row r="5" spans="1:11" ht="15">
      <c r="A5" s="8">
        <v>9.7</v>
      </c>
      <c r="B5" s="8">
        <v>25.3</v>
      </c>
      <c r="C5" s="5">
        <f t="shared" si="0"/>
        <v>0.616600790513834</v>
      </c>
      <c r="D5" s="8">
        <v>4.2</v>
      </c>
      <c r="E5" s="8">
        <v>10.1</v>
      </c>
      <c r="F5" s="5">
        <f t="shared" si="1"/>
        <v>0.5841584158415841</v>
      </c>
      <c r="G5" s="8">
        <v>7</v>
      </c>
      <c r="H5" s="8">
        <v>19.5</v>
      </c>
      <c r="I5" s="5">
        <f t="shared" si="2"/>
        <v>0.6410256410256411</v>
      </c>
      <c r="K5" s="5">
        <v>0.6657458563535912</v>
      </c>
    </row>
    <row r="6" spans="1:11" ht="15">
      <c r="A6" s="8">
        <v>12.1</v>
      </c>
      <c r="B6" s="8">
        <v>36.2</v>
      </c>
      <c r="C6" s="5">
        <f t="shared" si="0"/>
        <v>0.6657458563535912</v>
      </c>
      <c r="D6" s="8">
        <v>9.5</v>
      </c>
      <c r="E6" s="8">
        <v>32.7</v>
      </c>
      <c r="F6" s="5">
        <f t="shared" si="1"/>
        <v>0.709480122324159</v>
      </c>
      <c r="G6" s="8">
        <v>10.5</v>
      </c>
      <c r="H6" s="8">
        <v>25.1</v>
      </c>
      <c r="I6" s="5">
        <f t="shared" si="2"/>
        <v>0.5816733067729084</v>
      </c>
      <c r="K6" s="5">
        <v>0.4204545454545455</v>
      </c>
    </row>
    <row r="7" spans="1:11" ht="15">
      <c r="A7" s="8">
        <v>20.4</v>
      </c>
      <c r="B7" s="8">
        <v>35.2</v>
      </c>
      <c r="C7" s="5">
        <f t="shared" si="0"/>
        <v>0.4204545454545455</v>
      </c>
      <c r="D7" s="8">
        <v>7.3</v>
      </c>
      <c r="E7" s="8">
        <v>35.1</v>
      </c>
      <c r="F7" s="5">
        <f t="shared" si="1"/>
        <v>0.792022792022792</v>
      </c>
      <c r="G7" s="8">
        <v>13.5</v>
      </c>
      <c r="H7" s="8">
        <v>35.3</v>
      </c>
      <c r="I7" s="5">
        <f t="shared" si="2"/>
        <v>0.6175637393767706</v>
      </c>
      <c r="K7" s="5">
        <v>0.6217494089834515</v>
      </c>
    </row>
    <row r="8" spans="1:11" ht="15">
      <c r="A8" s="8">
        <v>16</v>
      </c>
      <c r="B8" s="8">
        <v>42.3</v>
      </c>
      <c r="C8" s="5">
        <f t="shared" si="0"/>
        <v>0.6217494089834515</v>
      </c>
      <c r="D8" s="8">
        <v>11.4</v>
      </c>
      <c r="E8" s="8">
        <v>34.8</v>
      </c>
      <c r="F8" s="5">
        <f t="shared" si="1"/>
        <v>0.6724137931034483</v>
      </c>
      <c r="G8" s="8">
        <v>6.5</v>
      </c>
      <c r="H8" s="8">
        <v>13</v>
      </c>
      <c r="I8" s="5">
        <f t="shared" si="2"/>
        <v>0.5</v>
      </c>
      <c r="K8" s="5">
        <v>0.5514705882352942</v>
      </c>
    </row>
    <row r="9" spans="1:11" ht="15">
      <c r="A9" s="8">
        <v>12.2</v>
      </c>
      <c r="B9" s="8">
        <v>27.2</v>
      </c>
      <c r="C9" s="5">
        <f t="shared" si="0"/>
        <v>0.5514705882352942</v>
      </c>
      <c r="D9" s="8">
        <v>10.7</v>
      </c>
      <c r="E9" s="8">
        <v>47.4</v>
      </c>
      <c r="F9" s="5">
        <f t="shared" si="1"/>
        <v>0.7742616033755275</v>
      </c>
      <c r="G9" s="8">
        <v>11.2</v>
      </c>
      <c r="H9" s="8">
        <v>22.5</v>
      </c>
      <c r="I9" s="5">
        <f t="shared" si="2"/>
        <v>0.5022222222222222</v>
      </c>
      <c r="K9" s="5">
        <v>0.31687242798353904</v>
      </c>
    </row>
    <row r="10" spans="1:11" ht="15">
      <c r="A10" s="8">
        <v>33.2</v>
      </c>
      <c r="B10" s="8">
        <v>48.6</v>
      </c>
      <c r="C10" s="5">
        <f t="shared" si="0"/>
        <v>0.31687242798353904</v>
      </c>
      <c r="D10" s="8">
        <v>22.9</v>
      </c>
      <c r="E10" s="8">
        <v>39.5</v>
      </c>
      <c r="F10" s="5">
        <f t="shared" si="1"/>
        <v>0.42025316455696204</v>
      </c>
      <c r="G10" s="8">
        <v>12.6</v>
      </c>
      <c r="H10" s="8">
        <v>43.4</v>
      </c>
      <c r="I10" s="5">
        <f t="shared" si="2"/>
        <v>0.7096774193548386</v>
      </c>
      <c r="K10" s="5">
        <v>0.55</v>
      </c>
    </row>
    <row r="11" spans="1:11" ht="15">
      <c r="A11" s="9">
        <f>AVERAGE(A3:A10)</f>
        <v>14.912500000000001</v>
      </c>
      <c r="B11" s="9">
        <f aca="true" t="shared" si="3" ref="B11:H11">AVERAGE(B3:B10)</f>
        <v>30.062499999999996</v>
      </c>
      <c r="C11" s="9"/>
      <c r="D11" s="9">
        <f t="shared" si="3"/>
        <v>10.4875</v>
      </c>
      <c r="E11" s="9">
        <f t="shared" si="3"/>
        <v>30.3875</v>
      </c>
      <c r="F11" s="9"/>
      <c r="G11" s="9">
        <f t="shared" si="3"/>
        <v>9.8875</v>
      </c>
      <c r="H11" s="9">
        <f t="shared" si="3"/>
        <v>24.537499999999998</v>
      </c>
      <c r="K11" s="5">
        <v>0.6156862745098038</v>
      </c>
    </row>
    <row r="12" ht="15">
      <c r="K12" s="5">
        <v>0.5841584158415841</v>
      </c>
    </row>
    <row r="13" ht="15">
      <c r="K13" s="5">
        <v>0.709480122324159</v>
      </c>
    </row>
    <row r="14" ht="15">
      <c r="K14" s="5">
        <v>0.792022792022792</v>
      </c>
    </row>
    <row r="15" ht="15">
      <c r="K15" s="5">
        <v>0.6724137931034483</v>
      </c>
    </row>
    <row r="16" ht="15">
      <c r="K16" s="5">
        <v>0.7742616033755275</v>
      </c>
    </row>
    <row r="17" ht="15">
      <c r="K17" s="5">
        <v>0.42025316455696204</v>
      </c>
    </row>
    <row r="18" ht="15">
      <c r="K18" s="5">
        <v>0.17355371900826444</v>
      </c>
    </row>
    <row r="19" ht="15">
      <c r="K19" s="5">
        <v>0.6929133858267716</v>
      </c>
    </row>
    <row r="20" ht="15">
      <c r="K20" s="5">
        <v>0.6410256410256411</v>
      </c>
    </row>
    <row r="21" ht="15">
      <c r="K21" s="5">
        <v>0.5816733067729084</v>
      </c>
    </row>
    <row r="22" ht="15">
      <c r="K22" s="5">
        <v>0.6175637393767706</v>
      </c>
    </row>
    <row r="23" ht="15">
      <c r="K23" s="5">
        <v>0.5</v>
      </c>
    </row>
    <row r="24" ht="15">
      <c r="K24" s="5">
        <v>0.5022222222222222</v>
      </c>
    </row>
    <row r="25" ht="15">
      <c r="K25" s="5">
        <v>0.7096774193548386</v>
      </c>
    </row>
    <row r="26" spans="10:11" ht="15">
      <c r="J26" s="5" t="s">
        <v>61</v>
      </c>
      <c r="K26" s="5">
        <f>AVERAGE(K2:K25)</f>
        <v>0.5575693801874723</v>
      </c>
    </row>
  </sheetData>
  <mergeCells count="3">
    <mergeCell ref="A1:C1"/>
    <mergeCell ref="D1:F1"/>
    <mergeCell ref="G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6">
      <selection activeCell="A1" sqref="A1:XFD1048576"/>
    </sheetView>
  </sheetViews>
  <sheetFormatPr defaultColWidth="9.14062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>
        <v>16</v>
      </c>
    </row>
    <row r="2" spans="1:9" ht="15">
      <c r="A2" t="s">
        <v>8</v>
      </c>
      <c r="B2">
        <v>12</v>
      </c>
      <c r="C2">
        <v>0</v>
      </c>
      <c r="D2">
        <v>0</v>
      </c>
      <c r="E2">
        <v>0</v>
      </c>
      <c r="F2">
        <v>1</v>
      </c>
      <c r="G2">
        <v>4</v>
      </c>
      <c r="H2">
        <v>0</v>
      </c>
      <c r="I2">
        <v>1</v>
      </c>
    </row>
    <row r="3" spans="1:9" ht="15">
      <c r="A3" s="1" t="s">
        <v>9</v>
      </c>
      <c r="B3" s="2">
        <v>12</v>
      </c>
      <c r="C3" s="2">
        <v>0</v>
      </c>
      <c r="D3" s="2">
        <v>7</v>
      </c>
      <c r="E3" s="2">
        <v>1</v>
      </c>
      <c r="F3" s="2">
        <v>6</v>
      </c>
      <c r="G3" s="2">
        <v>5</v>
      </c>
      <c r="H3" s="2">
        <v>1</v>
      </c>
      <c r="I3" s="2">
        <v>1</v>
      </c>
    </row>
    <row r="4" spans="1:9" ht="15">
      <c r="A4" t="s">
        <v>10</v>
      </c>
      <c r="B4">
        <v>18</v>
      </c>
      <c r="C4">
        <v>0</v>
      </c>
      <c r="D4">
        <v>1</v>
      </c>
      <c r="E4">
        <v>0</v>
      </c>
      <c r="F4">
        <v>3</v>
      </c>
      <c r="G4">
        <v>1</v>
      </c>
      <c r="H4">
        <v>2</v>
      </c>
      <c r="I4">
        <v>1</v>
      </c>
    </row>
    <row r="5" spans="1:9" ht="15">
      <c r="A5" t="s">
        <v>11</v>
      </c>
      <c r="B5">
        <v>16</v>
      </c>
      <c r="C5">
        <v>0</v>
      </c>
      <c r="D5">
        <v>0</v>
      </c>
      <c r="E5">
        <v>0</v>
      </c>
      <c r="F5">
        <v>0</v>
      </c>
      <c r="G5">
        <v>3</v>
      </c>
      <c r="H5">
        <v>0</v>
      </c>
      <c r="I5">
        <v>1</v>
      </c>
    </row>
    <row r="6" spans="1:9" ht="15">
      <c r="A6" t="s">
        <v>12</v>
      </c>
      <c r="B6">
        <v>15</v>
      </c>
      <c r="C6">
        <v>0</v>
      </c>
      <c r="D6">
        <v>0</v>
      </c>
      <c r="E6">
        <v>0</v>
      </c>
      <c r="F6">
        <v>2</v>
      </c>
      <c r="G6">
        <v>2</v>
      </c>
      <c r="H6">
        <v>2</v>
      </c>
      <c r="I6">
        <v>1</v>
      </c>
    </row>
    <row r="7" spans="1:9" ht="15">
      <c r="A7" t="s">
        <v>13</v>
      </c>
      <c r="B7">
        <v>14</v>
      </c>
      <c r="C7">
        <v>0</v>
      </c>
      <c r="D7">
        <v>0</v>
      </c>
      <c r="E7">
        <v>0</v>
      </c>
      <c r="F7">
        <v>2</v>
      </c>
      <c r="G7">
        <v>2</v>
      </c>
      <c r="H7">
        <v>0</v>
      </c>
      <c r="I7">
        <v>1</v>
      </c>
    </row>
    <row r="8" spans="1:9" ht="15">
      <c r="A8" t="s">
        <v>14</v>
      </c>
      <c r="B8" s="3">
        <v>31</v>
      </c>
      <c r="C8" s="3">
        <v>6</v>
      </c>
      <c r="D8" s="3">
        <v>0</v>
      </c>
      <c r="E8" s="3">
        <v>0</v>
      </c>
      <c r="F8" s="3">
        <v>4</v>
      </c>
      <c r="G8" s="3">
        <v>15</v>
      </c>
      <c r="H8" s="3">
        <v>11</v>
      </c>
      <c r="I8" s="3">
        <v>1</v>
      </c>
    </row>
    <row r="9" spans="1:9" ht="15">
      <c r="A9" t="s">
        <v>15</v>
      </c>
      <c r="B9">
        <v>19</v>
      </c>
      <c r="C9">
        <v>0</v>
      </c>
      <c r="D9">
        <v>25</v>
      </c>
      <c r="E9">
        <v>0</v>
      </c>
      <c r="F9">
        <v>2</v>
      </c>
      <c r="G9">
        <v>57</v>
      </c>
      <c r="H9">
        <v>0</v>
      </c>
      <c r="I9">
        <v>1</v>
      </c>
    </row>
    <row r="10" spans="1:8" ht="15">
      <c r="A10" t="s">
        <v>16</v>
      </c>
      <c r="B10" s="4">
        <f>AVERAGE(B2:B9)</f>
        <v>17.125</v>
      </c>
      <c r="C10" s="4">
        <f aca="true" t="shared" si="0" ref="C10:H10">AVERAGE(C2:C9)</f>
        <v>0.75</v>
      </c>
      <c r="D10" s="4">
        <f t="shared" si="0"/>
        <v>4.125</v>
      </c>
      <c r="E10" s="4">
        <f t="shared" si="0"/>
        <v>0.125</v>
      </c>
      <c r="F10" s="4">
        <f t="shared" si="0"/>
        <v>2.5</v>
      </c>
      <c r="G10" s="4">
        <f t="shared" si="0"/>
        <v>11.125</v>
      </c>
      <c r="H10" s="4">
        <f t="shared" si="0"/>
        <v>2</v>
      </c>
    </row>
    <row r="13" spans="1:9" ht="15">
      <c r="A13" t="s">
        <v>17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18</v>
      </c>
    </row>
    <row r="14" spans="1:9" ht="15">
      <c r="A14" t="s">
        <v>8</v>
      </c>
      <c r="B14">
        <v>19</v>
      </c>
      <c r="C14">
        <v>0</v>
      </c>
      <c r="D14">
        <v>5</v>
      </c>
      <c r="E14">
        <v>0</v>
      </c>
      <c r="F14">
        <v>6</v>
      </c>
      <c r="G14">
        <v>15</v>
      </c>
      <c r="H14">
        <v>0</v>
      </c>
      <c r="I14">
        <v>1</v>
      </c>
    </row>
    <row r="15" spans="1:9" ht="15">
      <c r="A15" t="s">
        <v>9</v>
      </c>
      <c r="B15">
        <v>15</v>
      </c>
      <c r="C15">
        <v>0</v>
      </c>
      <c r="D15">
        <v>3</v>
      </c>
      <c r="E15">
        <v>0</v>
      </c>
      <c r="F15">
        <v>2</v>
      </c>
      <c r="G15">
        <v>21</v>
      </c>
      <c r="H15">
        <v>0</v>
      </c>
      <c r="I15">
        <v>1</v>
      </c>
    </row>
    <row r="16" spans="1:9" ht="15">
      <c r="A16" t="s">
        <v>10</v>
      </c>
      <c r="B16">
        <v>6</v>
      </c>
      <c r="C16">
        <v>0</v>
      </c>
      <c r="D16">
        <v>4</v>
      </c>
      <c r="E16">
        <v>0</v>
      </c>
      <c r="F16">
        <v>5</v>
      </c>
      <c r="G16">
        <v>1</v>
      </c>
      <c r="H16">
        <v>0</v>
      </c>
      <c r="I16">
        <v>1</v>
      </c>
    </row>
    <row r="17" spans="1:9" ht="15">
      <c r="A17" t="s">
        <v>11</v>
      </c>
      <c r="B17">
        <v>7</v>
      </c>
      <c r="C17">
        <v>0</v>
      </c>
      <c r="D17">
        <v>3</v>
      </c>
      <c r="E17">
        <v>0</v>
      </c>
      <c r="F17">
        <v>1</v>
      </c>
      <c r="G17">
        <v>23</v>
      </c>
      <c r="H17">
        <v>0</v>
      </c>
      <c r="I17">
        <v>1</v>
      </c>
    </row>
    <row r="18" spans="1:9" ht="15">
      <c r="A18" t="s">
        <v>12</v>
      </c>
      <c r="B18">
        <v>18</v>
      </c>
      <c r="C18">
        <v>0</v>
      </c>
      <c r="D18">
        <v>19</v>
      </c>
      <c r="E18">
        <v>0</v>
      </c>
      <c r="F18">
        <v>9</v>
      </c>
      <c r="G18">
        <v>7</v>
      </c>
      <c r="H18">
        <v>28</v>
      </c>
      <c r="I18">
        <v>1</v>
      </c>
    </row>
    <row r="19" spans="1:9" ht="15">
      <c r="A19" t="s">
        <v>13</v>
      </c>
      <c r="B19" s="5">
        <v>8</v>
      </c>
      <c r="C19" s="5">
        <v>0</v>
      </c>
      <c r="D19" s="5">
        <v>2</v>
      </c>
      <c r="E19" s="5">
        <v>2</v>
      </c>
      <c r="F19" s="5">
        <v>3</v>
      </c>
      <c r="G19" s="5">
        <v>13</v>
      </c>
      <c r="H19" s="5">
        <v>7</v>
      </c>
      <c r="I19" s="5">
        <v>1</v>
      </c>
    </row>
    <row r="20" spans="1:9" ht="15">
      <c r="A20" t="s">
        <v>14</v>
      </c>
      <c r="B20">
        <v>24</v>
      </c>
      <c r="C20">
        <v>0</v>
      </c>
      <c r="D20">
        <v>1</v>
      </c>
      <c r="E20">
        <v>0</v>
      </c>
      <c r="F20">
        <v>8</v>
      </c>
      <c r="G20">
        <v>1</v>
      </c>
      <c r="H20">
        <v>15</v>
      </c>
      <c r="I20">
        <v>1</v>
      </c>
    </row>
    <row r="21" spans="1:9" ht="15">
      <c r="A21" t="s">
        <v>15</v>
      </c>
      <c r="B21">
        <v>15</v>
      </c>
      <c r="C21">
        <v>0</v>
      </c>
      <c r="D21">
        <v>7</v>
      </c>
      <c r="E21">
        <v>0</v>
      </c>
      <c r="F21">
        <v>8</v>
      </c>
      <c r="G21">
        <v>8</v>
      </c>
      <c r="H21">
        <v>0</v>
      </c>
      <c r="I21">
        <v>1</v>
      </c>
    </row>
    <row r="22" spans="2:8" ht="15">
      <c r="B22" s="4">
        <f>AVERAGE(B14:B21)</f>
        <v>14</v>
      </c>
      <c r="C22" s="4">
        <f aca="true" t="shared" si="1" ref="C22:H22">AVERAGE(C14:C21)</f>
        <v>0</v>
      </c>
      <c r="D22" s="4">
        <f t="shared" si="1"/>
        <v>5.5</v>
      </c>
      <c r="E22" s="4">
        <f t="shared" si="1"/>
        <v>0.25</v>
      </c>
      <c r="F22" s="4">
        <f t="shared" si="1"/>
        <v>5.25</v>
      </c>
      <c r="G22" s="4">
        <f t="shared" si="1"/>
        <v>11.125</v>
      </c>
      <c r="H22" s="4">
        <f t="shared" si="1"/>
        <v>6.25</v>
      </c>
    </row>
    <row r="24" spans="1:9" ht="15">
      <c r="A24" t="s">
        <v>19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18</v>
      </c>
    </row>
    <row r="25" spans="1:9" ht="15">
      <c r="A25" t="s">
        <v>8</v>
      </c>
      <c r="B25">
        <v>9</v>
      </c>
      <c r="C25">
        <v>1</v>
      </c>
      <c r="D25">
        <v>10</v>
      </c>
      <c r="E25">
        <v>0</v>
      </c>
      <c r="F25">
        <v>0</v>
      </c>
      <c r="G25">
        <v>15</v>
      </c>
      <c r="H25">
        <v>0</v>
      </c>
      <c r="I25">
        <v>1</v>
      </c>
    </row>
    <row r="26" spans="1:9" ht="15">
      <c r="A26" t="s">
        <v>9</v>
      </c>
      <c r="B26">
        <v>21</v>
      </c>
      <c r="C26">
        <v>2</v>
      </c>
      <c r="D26">
        <v>5</v>
      </c>
      <c r="E26">
        <v>0</v>
      </c>
      <c r="F26">
        <v>0</v>
      </c>
      <c r="G26">
        <v>32</v>
      </c>
      <c r="H26">
        <v>14</v>
      </c>
      <c r="I26">
        <v>1</v>
      </c>
    </row>
    <row r="27" spans="1:9" ht="15">
      <c r="A27" t="s">
        <v>10</v>
      </c>
      <c r="B27">
        <v>8</v>
      </c>
      <c r="C27">
        <v>1</v>
      </c>
      <c r="D27">
        <v>12</v>
      </c>
      <c r="E27">
        <v>0</v>
      </c>
      <c r="F27">
        <v>0</v>
      </c>
      <c r="G27">
        <v>3</v>
      </c>
      <c r="H27">
        <v>0</v>
      </c>
      <c r="I27">
        <v>2</v>
      </c>
    </row>
    <row r="28" spans="1:9" ht="15">
      <c r="A28" t="s">
        <v>11</v>
      </c>
      <c r="B28">
        <v>3</v>
      </c>
      <c r="C28">
        <v>0</v>
      </c>
      <c r="D28">
        <v>0</v>
      </c>
      <c r="E28">
        <v>0</v>
      </c>
      <c r="F28">
        <v>0</v>
      </c>
      <c r="G28">
        <v>36</v>
      </c>
      <c r="H28">
        <v>0</v>
      </c>
      <c r="I28">
        <v>1</v>
      </c>
    </row>
    <row r="29" spans="1:9" ht="15">
      <c r="A29" t="s">
        <v>12</v>
      </c>
      <c r="B29">
        <v>5</v>
      </c>
      <c r="C29">
        <v>1</v>
      </c>
      <c r="D29">
        <v>0</v>
      </c>
      <c r="E29">
        <v>0</v>
      </c>
      <c r="F29">
        <v>0</v>
      </c>
      <c r="G29">
        <v>1</v>
      </c>
      <c r="H29">
        <v>0</v>
      </c>
      <c r="I29">
        <v>1</v>
      </c>
    </row>
    <row r="30" spans="1:9" ht="15">
      <c r="A30" s="1" t="s">
        <v>20</v>
      </c>
      <c r="B30" s="6">
        <v>6</v>
      </c>
      <c r="C30" s="6">
        <v>2</v>
      </c>
      <c r="D30" s="6">
        <v>3</v>
      </c>
      <c r="E30" s="6">
        <v>0</v>
      </c>
      <c r="F30" s="6">
        <v>2</v>
      </c>
      <c r="G30" s="6">
        <v>8</v>
      </c>
      <c r="H30" s="6">
        <v>2</v>
      </c>
      <c r="I30" s="6">
        <v>1</v>
      </c>
    </row>
    <row r="31" spans="1:9" ht="15">
      <c r="A31" t="s">
        <v>14</v>
      </c>
      <c r="B31">
        <v>10</v>
      </c>
      <c r="C31">
        <v>2</v>
      </c>
      <c r="D31">
        <v>8</v>
      </c>
      <c r="E31">
        <v>0</v>
      </c>
      <c r="F31">
        <v>0</v>
      </c>
      <c r="G31">
        <v>1</v>
      </c>
      <c r="H31">
        <v>3</v>
      </c>
      <c r="I31">
        <v>1</v>
      </c>
    </row>
    <row r="32" spans="1:9" ht="15">
      <c r="A32" t="s">
        <v>15</v>
      </c>
      <c r="B32">
        <v>9</v>
      </c>
      <c r="C32">
        <v>1</v>
      </c>
      <c r="D32">
        <v>2</v>
      </c>
      <c r="E32">
        <v>0</v>
      </c>
      <c r="F32">
        <v>0</v>
      </c>
      <c r="G32">
        <v>35</v>
      </c>
      <c r="H32">
        <v>0</v>
      </c>
      <c r="I32">
        <v>1</v>
      </c>
    </row>
    <row r="33" spans="2:8" ht="15">
      <c r="B33" s="4">
        <f>AVERAGE(B25:B32)</f>
        <v>8.875</v>
      </c>
      <c r="C33" s="4">
        <f aca="true" t="shared" si="2" ref="C33:H33">AVERAGE(C25:C32)</f>
        <v>1.25</v>
      </c>
      <c r="D33" s="4">
        <f t="shared" si="2"/>
        <v>5</v>
      </c>
      <c r="E33" s="4">
        <f t="shared" si="2"/>
        <v>0</v>
      </c>
      <c r="F33" s="4">
        <f t="shared" si="2"/>
        <v>0.25</v>
      </c>
      <c r="G33" s="4">
        <f t="shared" si="2"/>
        <v>16.375</v>
      </c>
      <c r="H33" s="4">
        <f t="shared" si="2"/>
        <v>2.375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2016-08-28T03:57:17Z</dcterms:modified>
  <cp:category/>
  <cp:version/>
  <cp:contentType/>
  <cp:contentStatus/>
</cp:coreProperties>
</file>